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70" windowHeight="4455" activeTab="3"/>
  </bookViews>
  <sheets>
    <sheet name="PL" sheetId="1" r:id="rId1"/>
    <sheet name="BS" sheetId="2" r:id="rId2"/>
    <sheet name="C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<sst xmlns="http://schemas.openxmlformats.org/spreadsheetml/2006/main" count="109" uniqueCount="90">
  <si>
    <t>Condensed Consolidated Income Statements</t>
  </si>
  <si>
    <t>RM'000</t>
  </si>
  <si>
    <t>Revenue</t>
  </si>
  <si>
    <t>Operating Expenses</t>
  </si>
  <si>
    <t>Other Operating Income</t>
  </si>
  <si>
    <t>Finance costs</t>
  </si>
  <si>
    <t>Share of profit of associated company</t>
  </si>
  <si>
    <t>Taxation</t>
  </si>
  <si>
    <t>Minority interests</t>
  </si>
  <si>
    <t>EPS - Basic (sen)</t>
  </si>
  <si>
    <t xml:space="preserve">        - Diluted (sen)</t>
  </si>
  <si>
    <t>Condensed Consolidated Balance Sheets</t>
  </si>
  <si>
    <t>As at end of</t>
  </si>
  <si>
    <t xml:space="preserve">As at </t>
  </si>
  <si>
    <t>Current</t>
  </si>
  <si>
    <t>Preceding</t>
  </si>
  <si>
    <t>Quarter</t>
  </si>
  <si>
    <t>Year Ended</t>
  </si>
  <si>
    <t>Property, Plant and Equipment</t>
  </si>
  <si>
    <t>Investment Property</t>
  </si>
  <si>
    <t>Investment in Associated Company</t>
  </si>
  <si>
    <t>Long Term Investments</t>
  </si>
  <si>
    <t>Current Assets</t>
  </si>
  <si>
    <t>Inventories</t>
  </si>
  <si>
    <t>Trade and others receivables</t>
  </si>
  <si>
    <t>Tax recoverable</t>
  </si>
  <si>
    <t>Cash and cash equivalents</t>
  </si>
  <si>
    <t>Current Liabilities</t>
  </si>
  <si>
    <t>Trade and other payables</t>
  </si>
  <si>
    <t>Borrowings</t>
  </si>
  <si>
    <t xml:space="preserve">Net current assets </t>
  </si>
  <si>
    <t>Share Capital</t>
  </si>
  <si>
    <t>Reserves</t>
  </si>
  <si>
    <t>Shareholders' Fund</t>
  </si>
  <si>
    <t>Minority shareholders' interests</t>
  </si>
  <si>
    <t>Long term and deferred liabilities</t>
  </si>
  <si>
    <t>Deferred taxation</t>
  </si>
  <si>
    <t>Condensed Consolidated Statements of Changes in Equity</t>
  </si>
  <si>
    <t>Share Premium</t>
  </si>
  <si>
    <t>Revaluation Reserve</t>
  </si>
  <si>
    <t>Capital Reserve</t>
  </si>
  <si>
    <t>Exchange Reserve</t>
  </si>
  <si>
    <t>Total</t>
  </si>
  <si>
    <t>(RM'000)</t>
  </si>
  <si>
    <t>Net loss for the period</t>
  </si>
  <si>
    <t>Currency translation differences</t>
  </si>
  <si>
    <t>Conversion of warrants</t>
  </si>
  <si>
    <t>Profit/(Loss) from Operations</t>
  </si>
  <si>
    <t>Profit/(Loss) before tax</t>
  </si>
  <si>
    <t>Profit/(Loss) after tax</t>
  </si>
  <si>
    <t>Net profit/(loss) for the period</t>
  </si>
  <si>
    <t>JUAN KUANG (M) INDUSTRIAL BERHAD (Co. No. 73170-V)</t>
  </si>
  <si>
    <t>Transfer from Revaluation Reserve to retained profit</t>
  </si>
  <si>
    <t>For the period ended 30 April 2003</t>
  </si>
  <si>
    <t>3 months ended 30 April</t>
  </si>
  <si>
    <t>As at 30 April 2003</t>
  </si>
  <si>
    <t>For the 3 months ended 30 April 2003</t>
  </si>
  <si>
    <t>Accumulated Losses</t>
  </si>
  <si>
    <t>3 months quarter ended 30 April 2003</t>
  </si>
  <si>
    <t>Balance at 1 February 2003</t>
  </si>
  <si>
    <t>Transfer from retained profit to capital reverse</t>
  </si>
  <si>
    <t>Realised of Revaluation Reserve</t>
  </si>
  <si>
    <t>Balance at 30 April 2003</t>
  </si>
  <si>
    <t>Condensed Consolidated Cash Flow Statements</t>
  </si>
  <si>
    <t>quarter</t>
  </si>
  <si>
    <t>Net Profit / (loss) before tax</t>
  </si>
  <si>
    <t>Adjustment for non-cash flow:-</t>
  </si>
  <si>
    <t>Depreciation of property, plant and equipment</t>
  </si>
  <si>
    <t>Results retained in associated company</t>
  </si>
  <si>
    <t>Interest expense</t>
  </si>
  <si>
    <t>Interest income</t>
  </si>
  <si>
    <t>Gain on disposal of property, plant and equipment</t>
  </si>
  <si>
    <t>Operating profit / (loss) before changes in working capital</t>
  </si>
  <si>
    <t>Changes in working capital</t>
  </si>
  <si>
    <t>Net Change in current assets</t>
  </si>
  <si>
    <t>Net Change in current liabilities</t>
  </si>
  <si>
    <t>Cash generated from / (used in) operating activities</t>
  </si>
  <si>
    <t>Taxation paid</t>
  </si>
  <si>
    <t>Net cash generated from / (used in) operating activities</t>
  </si>
  <si>
    <t>Investing Activities</t>
  </si>
  <si>
    <t>Purchased of fixed assets</t>
  </si>
  <si>
    <t>Proceeds on disposal of fixed assets</t>
  </si>
  <si>
    <t>Interest received</t>
  </si>
  <si>
    <t>Financing Activities</t>
  </si>
  <si>
    <t>Interest paid</t>
  </si>
  <si>
    <t>Drawdown of term loan</t>
  </si>
  <si>
    <t>Repayment of bank borrowings</t>
  </si>
  <si>
    <t>Net increase / (decrease) in cash and cash equivalents</t>
  </si>
  <si>
    <t>Cash and cash equivalents at 1 February</t>
  </si>
  <si>
    <t>Cash and cash equivalents at 30 April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</si>
</sst>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dd/mmm/yyyy"/>
    <numFmt numFmtId="174" formatCode="_(* #,##0.00000_);_(* \(#,##0.00000\);_(* &quot;-&quot;??_);_(@_)"/>
    <numFmt numFmtId="175" formatCode="_(* #,##0.0_);_(* \(#,##0.0\);_(* &quot;-&quot;??_);_(@_)"/>
  </numFmts>
  <fonts count="10">
    <font>
      <sz val="10"/>
      <name val="Times New Roman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72" fontId="3" fillId="0" borderId="2" xfId="15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72" fontId="0" fillId="0" borderId="1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0" fillId="0" borderId="3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171" fontId="0" fillId="0" borderId="0" xfId="15" applyFont="1" applyAlignment="1">
      <alignment/>
    </xf>
    <xf numFmtId="171" fontId="0" fillId="0" borderId="4" xfId="15" applyFont="1" applyBorder="1" applyAlignment="1">
      <alignment/>
    </xf>
    <xf numFmtId="171" fontId="0" fillId="0" borderId="0" xfId="15" applyFont="1" applyBorder="1" applyAlignment="1">
      <alignment/>
    </xf>
    <xf numFmtId="172" fontId="3" fillId="0" borderId="1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2" fontId="3" fillId="0" borderId="3" xfId="15" applyNumberFormat="1" applyFont="1" applyBorder="1" applyAlignment="1">
      <alignment horizontal="center"/>
    </xf>
    <xf numFmtId="173" fontId="3" fillId="0" borderId="3" xfId="0" applyNumberFormat="1" applyFont="1" applyBorder="1" applyAlignment="1">
      <alignment horizontal="center"/>
    </xf>
    <xf numFmtId="17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3" fillId="0" borderId="6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172" fontId="0" fillId="0" borderId="7" xfId="15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9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171" fontId="4" fillId="0" borderId="4" xfId="15" applyFont="1" applyBorder="1" applyAlignment="1">
      <alignment/>
    </xf>
    <xf numFmtId="172" fontId="4" fillId="0" borderId="1" xfId="15" applyNumberFormat="1" applyFont="1" applyBorder="1" applyAlignment="1">
      <alignment/>
    </xf>
    <xf numFmtId="172" fontId="4" fillId="0" borderId="3" xfId="15" applyNumberFormat="1" applyFont="1" applyBorder="1" applyAlignment="1">
      <alignment/>
    </xf>
    <xf numFmtId="171" fontId="4" fillId="0" borderId="0" xfId="15" applyFont="1" applyBorder="1" applyAlignment="1">
      <alignment/>
    </xf>
    <xf numFmtId="172" fontId="4" fillId="0" borderId="0" xfId="15" applyNumberFormat="1" applyFont="1" applyBorder="1" applyAlignment="1">
      <alignment/>
    </xf>
    <xf numFmtId="172" fontId="4" fillId="0" borderId="7" xfId="15" applyNumberFormat="1" applyFont="1" applyBorder="1" applyAlignment="1">
      <alignment/>
    </xf>
    <xf numFmtId="172" fontId="4" fillId="0" borderId="0" xfId="15" applyNumberFormat="1" applyFont="1" applyAlignment="1">
      <alignment/>
    </xf>
    <xf numFmtId="171" fontId="0" fillId="0" borderId="0" xfId="0" applyNumberFormat="1" applyFont="1" applyBorder="1" applyAlignment="1">
      <alignment/>
    </xf>
    <xf numFmtId="14" fontId="3" fillId="0" borderId="0" xfId="0" applyNumberFormat="1" applyFont="1" applyAlignment="1">
      <alignment horizontal="center"/>
    </xf>
    <xf numFmtId="38" fontId="0" fillId="0" borderId="0" xfId="15" applyNumberFormat="1" applyFont="1" applyAlignment="1">
      <alignment/>
    </xf>
    <xf numFmtId="37" fontId="0" fillId="0" borderId="0" xfId="15" applyNumberFormat="1" applyFont="1" applyAlignment="1">
      <alignment/>
    </xf>
    <xf numFmtId="171" fontId="0" fillId="0" borderId="0" xfId="0" applyNumberFormat="1" applyFont="1" applyAlignment="1">
      <alignment/>
    </xf>
    <xf numFmtId="38" fontId="0" fillId="0" borderId="8" xfId="15" applyNumberFormat="1" applyFont="1" applyBorder="1" applyAlignment="1">
      <alignment/>
    </xf>
    <xf numFmtId="37" fontId="0" fillId="0" borderId="9" xfId="15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9" xfId="0" applyNumberFormat="1" applyFont="1" applyBorder="1" applyAlignment="1">
      <alignment/>
    </xf>
    <xf numFmtId="172" fontId="3" fillId="0" borderId="10" xfId="15" applyNumberFormat="1" applyFont="1" applyBorder="1" applyAlignment="1">
      <alignment horizontal="center"/>
    </xf>
    <xf numFmtId="172" fontId="3" fillId="0" borderId="9" xfId="15" applyNumberFormat="1" applyFont="1" applyBorder="1" applyAlignment="1">
      <alignment horizontal="center"/>
    </xf>
    <xf numFmtId="172" fontId="3" fillId="0" borderId="1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03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Report for the year ended 31st January 2002</a:t>
          </a:r>
        </a:p>
      </xdr:txBody>
    </xdr:sp>
    <xdr:clientData/>
  </xdr:twoCellAnchor>
  <xdr:twoCellAnchor>
    <xdr:from>
      <xdr:col>0</xdr:col>
      <xdr:colOff>0</xdr:colOff>
      <xdr:row>37</xdr:row>
      <xdr:rowOff>19050</xdr:rowOff>
    </xdr:from>
    <xdr:to>
      <xdr:col>8</xdr:col>
      <xdr:colOff>9525</xdr:colOff>
      <xdr:row>39</xdr:row>
      <xdr:rowOff>19050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6181725"/>
          <a:ext cx="50387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Report for the year ended 31st January 2003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638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Report for the year ended 31st January 2002</a:t>
          </a:r>
        </a:p>
      </xdr:txBody>
    </xdr:sp>
    <xdr:clientData/>
  </xdr:twoCellAnchor>
  <xdr:twoCellAnchor>
    <xdr:from>
      <xdr:col>0</xdr:col>
      <xdr:colOff>0</xdr:colOff>
      <xdr:row>47</xdr:row>
      <xdr:rowOff>152400</xdr:rowOff>
    </xdr:from>
    <xdr:to>
      <xdr:col>6</xdr:col>
      <xdr:colOff>0</xdr:colOff>
      <xdr:row>50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7953375"/>
          <a:ext cx="4752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Report for the year ended 31st January 2003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0"/>
          <a:ext cx="370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Cash Flow Statements should be read in conjunction with the Annual Financial Report for the year ended 31st January 2002</a:t>
          </a:r>
        </a:p>
      </xdr:txBody>
    </xdr:sp>
    <xdr:clientData/>
  </xdr:twoCellAnchor>
  <xdr:twoCellAnchor>
    <xdr:from>
      <xdr:col>0</xdr:col>
      <xdr:colOff>0</xdr:colOff>
      <xdr:row>46</xdr:row>
      <xdr:rowOff>28575</xdr:rowOff>
    </xdr:from>
    <xdr:to>
      <xdr:col>3</xdr:col>
      <xdr:colOff>152400</xdr:colOff>
      <xdr:row>49</xdr:row>
      <xdr:rowOff>66675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7629525"/>
          <a:ext cx="36957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Cash Flow Statements should be read in conjunction with the Annual Financial Report for the year ended 31st January 2003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0"/>
          <a:ext cx="6981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Consolidatd Statements of Changes in Equity should be read in conjunction with the Annual Financial Report for the year ended 31st January 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6">
      <selection activeCell="A2" sqref="A2"/>
    </sheetView>
  </sheetViews>
  <sheetFormatPr defaultColWidth="9.33203125" defaultRowHeight="12.75"/>
  <cols>
    <col min="1" max="1" width="35.83203125" style="2" customWidth="1"/>
    <col min="2" max="2" width="10.83203125" style="2" customWidth="1"/>
    <col min="3" max="3" width="2.83203125" style="2" customWidth="1"/>
    <col min="4" max="4" width="10.83203125" style="2" customWidth="1"/>
    <col min="5" max="5" width="3.16015625" style="2" customWidth="1"/>
    <col min="6" max="6" width="10.83203125" style="2" customWidth="1"/>
    <col min="7" max="7" width="2.83203125" style="2" customWidth="1"/>
    <col min="8" max="8" width="10.83203125" style="2" customWidth="1"/>
    <col min="9" max="16384" width="8.83203125" style="2" customWidth="1"/>
  </cols>
  <sheetData>
    <row r="1" ht="18.75">
      <c r="A1" s="1" t="s">
        <v>51</v>
      </c>
    </row>
    <row r="3" ht="15.75">
      <c r="A3" s="3" t="s">
        <v>0</v>
      </c>
    </row>
    <row r="4" ht="15.75">
      <c r="A4" s="3" t="s">
        <v>53</v>
      </c>
    </row>
    <row r="7" spans="2:8" ht="12.75">
      <c r="B7" s="55" t="s">
        <v>54</v>
      </c>
      <c r="C7" s="56"/>
      <c r="D7" s="57"/>
      <c r="F7" s="55" t="str">
        <f>+B7</f>
        <v>3 months ended 30 April</v>
      </c>
      <c r="G7" s="56"/>
      <c r="H7" s="57"/>
    </row>
    <row r="8" spans="2:8" ht="12.75">
      <c r="B8" s="4">
        <v>2003</v>
      </c>
      <c r="C8" s="5"/>
      <c r="D8" s="4">
        <v>2002</v>
      </c>
      <c r="F8" s="4">
        <v>2003</v>
      </c>
      <c r="G8" s="5"/>
      <c r="H8" s="4">
        <v>2002</v>
      </c>
    </row>
    <row r="9" spans="2:8" ht="12.75">
      <c r="B9" s="6" t="s">
        <v>1</v>
      </c>
      <c r="D9" s="6" t="s">
        <v>1</v>
      </c>
      <c r="F9" s="7" t="s">
        <v>1</v>
      </c>
      <c r="H9" s="7" t="s">
        <v>1</v>
      </c>
    </row>
    <row r="11" spans="1:8" ht="12.75">
      <c r="A11" s="8" t="s">
        <v>2</v>
      </c>
      <c r="B11" s="9">
        <v>25095</v>
      </c>
      <c r="C11" s="10"/>
      <c r="D11" s="40">
        <v>24603</v>
      </c>
      <c r="E11" s="10"/>
      <c r="F11" s="9">
        <v>25095</v>
      </c>
      <c r="G11" s="10"/>
      <c r="H11" s="40">
        <v>24603</v>
      </c>
    </row>
    <row r="12" spans="2:8" ht="12.75">
      <c r="B12" s="11"/>
      <c r="C12" s="10"/>
      <c r="D12" s="41"/>
      <c r="E12" s="10"/>
      <c r="F12" s="11"/>
      <c r="G12" s="10"/>
      <c r="H12" s="41"/>
    </row>
    <row r="13" spans="1:8" ht="12.75">
      <c r="A13" s="2" t="s">
        <v>3</v>
      </c>
      <c r="B13" s="11">
        <v>-23217</v>
      </c>
      <c r="C13" s="10"/>
      <c r="D13" s="41">
        <v>-27423</v>
      </c>
      <c r="E13" s="10"/>
      <c r="F13" s="11">
        <v>-23217</v>
      </c>
      <c r="G13" s="10"/>
      <c r="H13" s="41">
        <v>-27423</v>
      </c>
    </row>
    <row r="14" spans="2:8" ht="12.75">
      <c r="B14" s="11"/>
      <c r="C14" s="10"/>
      <c r="D14" s="41"/>
      <c r="E14" s="10"/>
      <c r="F14" s="11"/>
      <c r="G14" s="10"/>
      <c r="H14" s="41"/>
    </row>
    <row r="15" spans="1:8" ht="12.75">
      <c r="A15" s="2" t="s">
        <v>4</v>
      </c>
      <c r="B15" s="11">
        <v>267</v>
      </c>
      <c r="C15" s="10"/>
      <c r="D15" s="41">
        <v>143</v>
      </c>
      <c r="E15" s="10"/>
      <c r="F15" s="11">
        <v>267</v>
      </c>
      <c r="G15" s="10"/>
      <c r="H15" s="41">
        <v>143</v>
      </c>
    </row>
    <row r="16" spans="2:8" ht="12.75">
      <c r="B16" s="11"/>
      <c r="C16" s="10"/>
      <c r="D16" s="12"/>
      <c r="E16" s="10"/>
      <c r="F16" s="12"/>
      <c r="G16" s="10"/>
      <c r="H16" s="12"/>
    </row>
    <row r="17" spans="1:8" ht="12.75">
      <c r="A17" s="8" t="s">
        <v>47</v>
      </c>
      <c r="B17" s="13">
        <f>SUM(B11:B15)</f>
        <v>2145</v>
      </c>
      <c r="C17" s="10"/>
      <c r="D17" s="13">
        <f>SUM(D11:D15)</f>
        <v>-2677</v>
      </c>
      <c r="E17" s="10"/>
      <c r="F17" s="13">
        <f>SUM(F11:F15)</f>
        <v>2145</v>
      </c>
      <c r="G17" s="10"/>
      <c r="H17" s="13">
        <f>SUM(H11:H15)</f>
        <v>-2677</v>
      </c>
    </row>
    <row r="18" spans="2:8" ht="12.75">
      <c r="B18" s="9"/>
      <c r="C18" s="10"/>
      <c r="D18" s="9"/>
      <c r="E18" s="10"/>
      <c r="F18" s="9"/>
      <c r="G18" s="10"/>
      <c r="H18" s="9"/>
    </row>
    <row r="19" spans="1:8" ht="12.75">
      <c r="A19" s="2" t="s">
        <v>5</v>
      </c>
      <c r="B19" s="11">
        <v>-582</v>
      </c>
      <c r="C19" s="10"/>
      <c r="D19" s="41">
        <v>-827</v>
      </c>
      <c r="E19" s="10"/>
      <c r="F19" s="11">
        <v>-582</v>
      </c>
      <c r="G19" s="10"/>
      <c r="H19" s="41">
        <v>-827</v>
      </c>
    </row>
    <row r="20" spans="2:8" ht="12.75">
      <c r="B20" s="11"/>
      <c r="C20" s="10"/>
      <c r="D20" s="41"/>
      <c r="E20" s="10"/>
      <c r="F20" s="11"/>
      <c r="G20" s="10"/>
      <c r="H20" s="41"/>
    </row>
    <row r="21" spans="1:8" ht="12.75">
      <c r="A21" s="2" t="s">
        <v>6</v>
      </c>
      <c r="B21" s="11">
        <v>401</v>
      </c>
      <c r="C21" s="10"/>
      <c r="D21" s="41">
        <v>402</v>
      </c>
      <c r="E21" s="10"/>
      <c r="F21" s="11">
        <v>401</v>
      </c>
      <c r="G21" s="10"/>
      <c r="H21" s="41">
        <v>402</v>
      </c>
    </row>
    <row r="22" spans="2:8" ht="12.75">
      <c r="B22" s="11"/>
      <c r="C22" s="10"/>
      <c r="D22" s="11"/>
      <c r="E22" s="10"/>
      <c r="F22" s="11"/>
      <c r="G22" s="10"/>
      <c r="H22" s="11"/>
    </row>
    <row r="23" spans="1:8" ht="12.75">
      <c r="A23" s="8" t="s">
        <v>48</v>
      </c>
      <c r="B23" s="13">
        <f>SUM(B17:B21)</f>
        <v>1964</v>
      </c>
      <c r="C23" s="10"/>
      <c r="D23" s="13">
        <f>SUM(D17:D21)</f>
        <v>-3102</v>
      </c>
      <c r="E23" s="10"/>
      <c r="F23" s="13">
        <f>SUM(F17:F21)</f>
        <v>1964</v>
      </c>
      <c r="G23" s="10"/>
      <c r="H23" s="13">
        <f>SUM(H17:H21)</f>
        <v>-3102</v>
      </c>
    </row>
    <row r="24" spans="1:8" ht="12.75">
      <c r="A24" s="8"/>
      <c r="B24" s="11"/>
      <c r="C24" s="10"/>
      <c r="D24" s="11"/>
      <c r="E24" s="10"/>
      <c r="F24" s="11"/>
      <c r="G24" s="10"/>
      <c r="H24" s="11"/>
    </row>
    <row r="25" spans="1:8" ht="12.75">
      <c r="A25" s="2" t="s">
        <v>7</v>
      </c>
      <c r="B25" s="11">
        <v>-949</v>
      </c>
      <c r="C25" s="10"/>
      <c r="D25" s="41">
        <v>-770</v>
      </c>
      <c r="E25" s="10"/>
      <c r="F25" s="11">
        <v>-949</v>
      </c>
      <c r="G25" s="10"/>
      <c r="H25" s="41">
        <v>-770</v>
      </c>
    </row>
    <row r="26" spans="2:8" ht="12.75">
      <c r="B26" s="11"/>
      <c r="C26" s="10"/>
      <c r="D26" s="11"/>
      <c r="E26" s="10"/>
      <c r="F26" s="11"/>
      <c r="G26" s="10"/>
      <c r="H26" s="11"/>
    </row>
    <row r="27" spans="1:8" ht="12.75">
      <c r="A27" s="8" t="s">
        <v>49</v>
      </c>
      <c r="B27" s="13">
        <f>SUM(B23:B25)</f>
        <v>1015</v>
      </c>
      <c r="C27" s="10"/>
      <c r="D27" s="13">
        <f>SUM(D23:D25)</f>
        <v>-3872</v>
      </c>
      <c r="E27" s="10"/>
      <c r="F27" s="13">
        <f>SUM(F23:F25)</f>
        <v>1015</v>
      </c>
      <c r="G27" s="10"/>
      <c r="H27" s="13">
        <f>SUM(H23:H25)</f>
        <v>-3872</v>
      </c>
    </row>
    <row r="28" spans="1:8" ht="12.75">
      <c r="A28" s="8"/>
      <c r="B28" s="11"/>
      <c r="C28" s="10"/>
      <c r="D28" s="11"/>
      <c r="E28" s="10"/>
      <c r="F28" s="11"/>
      <c r="G28" s="10"/>
      <c r="H28" s="11"/>
    </row>
    <row r="29" spans="1:8" ht="12.75">
      <c r="A29" s="2" t="s">
        <v>8</v>
      </c>
      <c r="B29" s="11">
        <v>-1440</v>
      </c>
      <c r="C29" s="10"/>
      <c r="D29" s="41">
        <v>-988</v>
      </c>
      <c r="E29" s="10"/>
      <c r="F29" s="11">
        <v>-1440</v>
      </c>
      <c r="G29" s="10"/>
      <c r="H29" s="41">
        <v>-988</v>
      </c>
    </row>
    <row r="30" spans="2:8" ht="12.75">
      <c r="B30" s="11"/>
      <c r="C30" s="10"/>
      <c r="D30" s="11"/>
      <c r="E30" s="10"/>
      <c r="F30" s="11"/>
      <c r="G30" s="10"/>
      <c r="H30" s="11"/>
    </row>
    <row r="31" spans="1:8" ht="13.5" thickBot="1">
      <c r="A31" s="8" t="s">
        <v>50</v>
      </c>
      <c r="B31" s="14">
        <f>SUM(B27:B29)</f>
        <v>-425</v>
      </c>
      <c r="C31" s="10"/>
      <c r="D31" s="14">
        <f>SUM(D27:D29)</f>
        <v>-4860</v>
      </c>
      <c r="E31" s="10"/>
      <c r="F31" s="14">
        <f>SUM(F27:F29)</f>
        <v>-425</v>
      </c>
      <c r="G31" s="10"/>
      <c r="H31" s="14">
        <f>SUM(H27:H29)</f>
        <v>-4860</v>
      </c>
    </row>
    <row r="32" spans="2:8" ht="13.5" thickTop="1">
      <c r="B32" s="15"/>
      <c r="C32" s="15"/>
      <c r="D32" s="15"/>
      <c r="E32" s="15"/>
      <c r="F32" s="15"/>
      <c r="G32" s="15"/>
      <c r="H32" s="15"/>
    </row>
    <row r="33" spans="1:8" ht="12.75">
      <c r="A33" s="2" t="s">
        <v>9</v>
      </c>
      <c r="B33" s="16">
        <v>-0.8</v>
      </c>
      <c r="C33" s="15"/>
      <c r="D33" s="39">
        <v>-9.17</v>
      </c>
      <c r="E33" s="15"/>
      <c r="F33" s="16">
        <v>-0.8</v>
      </c>
      <c r="G33" s="15"/>
      <c r="H33" s="39">
        <v>-9.17</v>
      </c>
    </row>
    <row r="34" spans="2:8" ht="12.75">
      <c r="B34" s="17"/>
      <c r="C34" s="15"/>
      <c r="D34" s="42"/>
      <c r="E34" s="15"/>
      <c r="F34" s="17"/>
      <c r="G34" s="15"/>
      <c r="H34" s="42"/>
    </row>
    <row r="35" spans="1:8" ht="12.75">
      <c r="A35" s="2" t="s">
        <v>10</v>
      </c>
      <c r="B35" s="16">
        <v>-0.30087944784551407</v>
      </c>
      <c r="C35" s="15"/>
      <c r="D35" s="39">
        <v>-6.66</v>
      </c>
      <c r="E35" s="15"/>
      <c r="F35" s="16">
        <v>-0.30087944784551407</v>
      </c>
      <c r="G35" s="15"/>
      <c r="H35" s="39">
        <v>-6.66</v>
      </c>
    </row>
  </sheetData>
  <mergeCells count="2">
    <mergeCell ref="B7:D7"/>
    <mergeCell ref="F7:H7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>
      <selection activeCell="A4" sqref="A4"/>
    </sheetView>
  </sheetViews>
  <sheetFormatPr defaultColWidth="9.33203125" defaultRowHeight="12.75"/>
  <cols>
    <col min="1" max="1" width="36.33203125" style="2" customWidth="1"/>
    <col min="2" max="2" width="9.83203125" style="2" customWidth="1"/>
    <col min="3" max="3" width="3.83203125" style="2" customWidth="1"/>
    <col min="4" max="4" width="13.66015625" style="2" customWidth="1"/>
    <col min="5" max="5" width="5.83203125" style="2" customWidth="1"/>
    <col min="6" max="6" width="13.66015625" style="2" customWidth="1"/>
    <col min="7" max="16384" width="8.83203125" style="2" customWidth="1"/>
  </cols>
  <sheetData>
    <row r="1" ht="18.75">
      <c r="A1" s="1" t="s">
        <v>51</v>
      </c>
    </row>
    <row r="3" spans="1:3" ht="15.75">
      <c r="A3" s="3" t="s">
        <v>11</v>
      </c>
      <c r="B3" s="8"/>
      <c r="C3" s="8"/>
    </row>
    <row r="4" spans="1:3" ht="15.75">
      <c r="A4" s="3" t="s">
        <v>55</v>
      </c>
      <c r="B4" s="8"/>
      <c r="C4" s="8"/>
    </row>
    <row r="6" spans="4:6" ht="12.75">
      <c r="D6" s="18" t="s">
        <v>12</v>
      </c>
      <c r="E6" s="19"/>
      <c r="F6" s="18" t="s">
        <v>13</v>
      </c>
    </row>
    <row r="7" spans="4:6" ht="12.75">
      <c r="D7" s="20" t="s">
        <v>14</v>
      </c>
      <c r="E7" s="19"/>
      <c r="F7" s="20" t="s">
        <v>15</v>
      </c>
    </row>
    <row r="8" spans="4:6" ht="12.75">
      <c r="D8" s="20" t="s">
        <v>16</v>
      </c>
      <c r="E8" s="19"/>
      <c r="F8" s="20" t="s">
        <v>17</v>
      </c>
    </row>
    <row r="9" spans="4:6" ht="12.75">
      <c r="D9" s="21">
        <v>37741</v>
      </c>
      <c r="E9" s="22"/>
      <c r="F9" s="21">
        <v>37652</v>
      </c>
    </row>
    <row r="10" spans="2:6" ht="12.75">
      <c r="B10" s="23"/>
      <c r="D10" s="6" t="s">
        <v>1</v>
      </c>
      <c r="E10" s="19"/>
      <c r="F10" s="6" t="s">
        <v>1</v>
      </c>
    </row>
    <row r="12" spans="1:8" ht="12.75">
      <c r="A12" s="8" t="s">
        <v>18</v>
      </c>
      <c r="B12" s="24"/>
      <c r="C12" s="8"/>
      <c r="D12" s="9">
        <v>40961</v>
      </c>
      <c r="E12" s="10"/>
      <c r="F12" s="40">
        <v>41984</v>
      </c>
      <c r="H12" s="27"/>
    </row>
    <row r="13" spans="4:6" ht="12.75">
      <c r="D13" s="11"/>
      <c r="E13" s="10"/>
      <c r="F13" s="41"/>
    </row>
    <row r="14" spans="1:6" ht="12.75">
      <c r="A14" s="8" t="s">
        <v>19</v>
      </c>
      <c r="D14" s="11">
        <v>2048</v>
      </c>
      <c r="E14" s="10"/>
      <c r="F14" s="41">
        <v>2048</v>
      </c>
    </row>
    <row r="15" spans="4:6" ht="12.75">
      <c r="D15" s="11"/>
      <c r="E15" s="10"/>
      <c r="F15" s="41"/>
    </row>
    <row r="16" spans="1:6" ht="12.75">
      <c r="A16" s="8" t="s">
        <v>20</v>
      </c>
      <c r="D16" s="11">
        <v>6984</v>
      </c>
      <c r="E16" s="10"/>
      <c r="F16" s="41">
        <v>6717</v>
      </c>
    </row>
    <row r="17" spans="4:6" ht="12.75">
      <c r="D17" s="11"/>
      <c r="E17" s="10"/>
      <c r="F17" s="41"/>
    </row>
    <row r="18" spans="1:6" ht="12.75">
      <c r="A18" s="8" t="s">
        <v>21</v>
      </c>
      <c r="D18" s="11">
        <v>4568</v>
      </c>
      <c r="E18" s="10"/>
      <c r="F18" s="41">
        <v>4568</v>
      </c>
    </row>
    <row r="19" spans="4:6" ht="12.75">
      <c r="D19" s="13">
        <v>54561</v>
      </c>
      <c r="E19" s="10"/>
      <c r="F19" s="13">
        <v>55317</v>
      </c>
    </row>
    <row r="20" spans="4:6" ht="12.75">
      <c r="D20" s="10"/>
      <c r="E20" s="10"/>
      <c r="F20" s="10"/>
    </row>
    <row r="21" spans="1:6" ht="12.75">
      <c r="A21" s="8" t="s">
        <v>22</v>
      </c>
      <c r="D21" s="10"/>
      <c r="E21" s="10"/>
      <c r="F21" s="10"/>
    </row>
    <row r="22" spans="1:6" ht="12.75">
      <c r="A22" s="25" t="s">
        <v>23</v>
      </c>
      <c r="B22" s="25"/>
      <c r="C22" s="25"/>
      <c r="D22" s="9">
        <v>23083</v>
      </c>
      <c r="E22" s="10"/>
      <c r="F22" s="40">
        <v>28018</v>
      </c>
    </row>
    <row r="23" spans="1:6" ht="12.75">
      <c r="A23" s="25" t="s">
        <v>24</v>
      </c>
      <c r="B23" s="25"/>
      <c r="C23" s="25"/>
      <c r="D23" s="11">
        <v>26234</v>
      </c>
      <c r="E23" s="10"/>
      <c r="F23" s="41">
        <v>27461</v>
      </c>
    </row>
    <row r="24" spans="1:6" ht="12.75">
      <c r="A24" s="25" t="s">
        <v>25</v>
      </c>
      <c r="B24" s="25"/>
      <c r="C24" s="25"/>
      <c r="D24" s="11">
        <v>446</v>
      </c>
      <c r="E24" s="10"/>
      <c r="F24" s="41">
        <v>2030</v>
      </c>
    </row>
    <row r="25" spans="1:6" ht="12.75">
      <c r="A25" s="25" t="s">
        <v>26</v>
      </c>
      <c r="B25" s="25"/>
      <c r="C25" s="25"/>
      <c r="D25" s="11">
        <v>23621</v>
      </c>
      <c r="E25" s="10"/>
      <c r="F25" s="41">
        <v>19180</v>
      </c>
    </row>
    <row r="26" spans="1:6" ht="12.75">
      <c r="A26" s="25"/>
      <c r="B26" s="25"/>
      <c r="C26" s="25"/>
      <c r="D26" s="13">
        <v>73384</v>
      </c>
      <c r="E26" s="10"/>
      <c r="F26" s="13">
        <v>76689</v>
      </c>
    </row>
    <row r="27" spans="4:6" ht="12.75">
      <c r="D27" s="10"/>
      <c r="E27" s="10"/>
      <c r="F27" s="10"/>
    </row>
    <row r="28" spans="1:6" ht="12.75">
      <c r="A28" s="8" t="s">
        <v>27</v>
      </c>
      <c r="D28" s="10"/>
      <c r="E28" s="10"/>
      <c r="F28" s="10"/>
    </row>
    <row r="29" spans="1:6" ht="12.75">
      <c r="A29" s="25" t="s">
        <v>28</v>
      </c>
      <c r="D29" s="9">
        <v>11830</v>
      </c>
      <c r="E29" s="10"/>
      <c r="F29" s="40">
        <v>13586</v>
      </c>
    </row>
    <row r="30" spans="1:6" ht="12.75">
      <c r="A30" s="25" t="s">
        <v>29</v>
      </c>
      <c r="B30" s="24"/>
      <c r="C30" s="25"/>
      <c r="D30" s="11">
        <v>22260</v>
      </c>
      <c r="E30" s="10"/>
      <c r="F30" s="41">
        <v>27600</v>
      </c>
    </row>
    <row r="31" spans="1:6" ht="12.75">
      <c r="A31" s="25" t="s">
        <v>7</v>
      </c>
      <c r="B31" s="25"/>
      <c r="C31" s="25"/>
      <c r="D31" s="11">
        <v>17</v>
      </c>
      <c r="E31" s="10"/>
      <c r="F31" s="41">
        <v>94</v>
      </c>
    </row>
    <row r="32" spans="1:6" ht="12.75">
      <c r="A32" s="25"/>
      <c r="B32" s="25"/>
      <c r="C32" s="25"/>
      <c r="D32" s="13">
        <v>34107</v>
      </c>
      <c r="E32" s="10"/>
      <c r="F32" s="13">
        <v>41280</v>
      </c>
    </row>
    <row r="33" spans="1:6" ht="12.75">
      <c r="A33" s="25"/>
      <c r="B33" s="25"/>
      <c r="C33" s="25"/>
      <c r="D33" s="26"/>
      <c r="E33" s="10"/>
      <c r="F33" s="26"/>
    </row>
    <row r="34" spans="1:6" ht="12.75">
      <c r="A34" s="8" t="s">
        <v>30</v>
      </c>
      <c r="D34" s="10">
        <v>39277</v>
      </c>
      <c r="E34" s="10"/>
      <c r="F34" s="10">
        <v>35409</v>
      </c>
    </row>
    <row r="35" spans="1:6" ht="12.75">
      <c r="A35" s="8"/>
      <c r="D35" s="10"/>
      <c r="E35" s="10"/>
      <c r="F35" s="10"/>
    </row>
    <row r="36" spans="1:6" ht="13.5" thickBot="1">
      <c r="A36" s="27"/>
      <c r="B36" s="27"/>
      <c r="C36" s="27"/>
      <c r="D36" s="28">
        <v>93838</v>
      </c>
      <c r="E36" s="29"/>
      <c r="F36" s="28">
        <v>90726</v>
      </c>
    </row>
    <row r="37" spans="4:6" ht="13.5" thickTop="1">
      <c r="D37" s="10"/>
      <c r="E37" s="10"/>
      <c r="F37" s="10"/>
    </row>
    <row r="38" spans="4:6" ht="12.75">
      <c r="D38" s="10"/>
      <c r="E38" s="10"/>
      <c r="F38" s="10"/>
    </row>
    <row r="39" spans="1:6" ht="12.75">
      <c r="A39" s="8" t="s">
        <v>31</v>
      </c>
      <c r="D39" s="26">
        <v>53020</v>
      </c>
      <c r="E39" s="26"/>
      <c r="F39" s="43">
        <v>53020</v>
      </c>
    </row>
    <row r="40" spans="1:6" ht="12.75">
      <c r="A40" s="8" t="s">
        <v>32</v>
      </c>
      <c r="D40" s="30">
        <v>-6680</v>
      </c>
      <c r="E40" s="26"/>
      <c r="F40" s="44">
        <v>-6199</v>
      </c>
    </row>
    <row r="41" spans="1:6" ht="12.75">
      <c r="A41" s="8" t="s">
        <v>33</v>
      </c>
      <c r="B41" s="25"/>
      <c r="C41" s="25"/>
      <c r="D41" s="10">
        <v>46340</v>
      </c>
      <c r="E41" s="10"/>
      <c r="F41" s="10">
        <v>46821</v>
      </c>
    </row>
    <row r="42" spans="1:6" ht="12.75">
      <c r="A42" s="8" t="s">
        <v>34</v>
      </c>
      <c r="D42" s="10">
        <v>34001</v>
      </c>
      <c r="E42" s="10"/>
      <c r="F42" s="45">
        <v>32598</v>
      </c>
    </row>
    <row r="43" spans="1:6" ht="12.75">
      <c r="A43" s="8" t="s">
        <v>35</v>
      </c>
      <c r="D43" s="10"/>
      <c r="E43" s="10"/>
      <c r="F43" s="10"/>
    </row>
    <row r="44" spans="1:6" ht="12.75">
      <c r="A44" s="25" t="s">
        <v>29</v>
      </c>
      <c r="B44" s="24"/>
      <c r="D44" s="10">
        <v>12871</v>
      </c>
      <c r="E44" s="10"/>
      <c r="F44" s="45">
        <v>10681</v>
      </c>
    </row>
    <row r="45" spans="1:6" ht="12.75">
      <c r="A45" s="25" t="s">
        <v>36</v>
      </c>
      <c r="D45" s="10">
        <v>626</v>
      </c>
      <c r="E45" s="10"/>
      <c r="F45" s="45">
        <v>626</v>
      </c>
    </row>
    <row r="46" spans="4:6" ht="13.5" thickBot="1">
      <c r="D46" s="28">
        <v>93838</v>
      </c>
      <c r="E46" s="29"/>
      <c r="F46" s="28">
        <v>90726</v>
      </c>
    </row>
    <row r="47" spans="4:6" ht="13.5" thickTop="1">
      <c r="D47" s="15"/>
      <c r="E47" s="15"/>
      <c r="F47" s="10"/>
    </row>
    <row r="48" spans="4:6" ht="12.75">
      <c r="D48" s="15"/>
      <c r="E48" s="15"/>
      <c r="F48" s="10"/>
    </row>
    <row r="49" spans="4:6" ht="12.75">
      <c r="D49" s="15"/>
      <c r="E49" s="15"/>
      <c r="F49" s="10"/>
    </row>
    <row r="50" spans="4:6" ht="12.75">
      <c r="D50" s="15"/>
      <c r="E50" s="15"/>
      <c r="F50" s="10"/>
    </row>
    <row r="51" spans="4:6" ht="12.75">
      <c r="D51" s="15"/>
      <c r="E51" s="15"/>
      <c r="F51" s="10"/>
    </row>
    <row r="52" spans="4:6" ht="12.75">
      <c r="D52" s="15"/>
      <c r="E52" s="15"/>
      <c r="F52" s="10"/>
    </row>
    <row r="53" spans="4:6" ht="12.75">
      <c r="D53" s="15"/>
      <c r="E53" s="15"/>
      <c r="F53" s="10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34">
      <selection activeCell="C52" sqref="C52"/>
    </sheetView>
  </sheetViews>
  <sheetFormatPr defaultColWidth="9.33203125" defaultRowHeight="12.75"/>
  <cols>
    <col min="1" max="1" width="3" style="2" customWidth="1"/>
    <col min="2" max="2" width="46.83203125" style="2" customWidth="1"/>
    <col min="3" max="3" width="12.16015625" style="2" customWidth="1"/>
    <col min="4" max="4" width="2.83203125" style="2" customWidth="1"/>
    <col min="5" max="16384" width="8.83203125" style="2" customWidth="1"/>
  </cols>
  <sheetData>
    <row r="1" ht="18.75">
      <c r="A1" s="1" t="s">
        <v>51</v>
      </c>
    </row>
    <row r="3" spans="1:2" ht="15.75">
      <c r="A3" s="3" t="s">
        <v>63</v>
      </c>
      <c r="B3" s="8"/>
    </row>
    <row r="4" spans="1:2" ht="15.75">
      <c r="A4" s="3" t="s">
        <v>56</v>
      </c>
      <c r="B4" s="8"/>
    </row>
    <row r="6" spans="3:4" ht="12.75">
      <c r="C6" s="19" t="s">
        <v>12</v>
      </c>
      <c r="D6" s="19"/>
    </row>
    <row r="7" spans="3:4" ht="12.75">
      <c r="C7" s="19" t="s">
        <v>64</v>
      </c>
      <c r="D7" s="19"/>
    </row>
    <row r="8" spans="3:4" ht="12.75">
      <c r="C8" s="47">
        <v>37741</v>
      </c>
      <c r="D8" s="19"/>
    </row>
    <row r="10" spans="1:4" ht="12.75">
      <c r="A10" s="2" t="s">
        <v>65</v>
      </c>
      <c r="C10" s="48">
        <v>1964</v>
      </c>
      <c r="D10" s="15"/>
    </row>
    <row r="11" spans="3:4" ht="12.75">
      <c r="C11" s="48"/>
      <c r="D11" s="15"/>
    </row>
    <row r="12" spans="1:4" ht="12.75">
      <c r="A12" s="2" t="s">
        <v>66</v>
      </c>
      <c r="C12" s="48"/>
      <c r="D12" s="15"/>
    </row>
    <row r="13" spans="2:4" ht="12.75">
      <c r="B13" s="2" t="s">
        <v>67</v>
      </c>
      <c r="C13" s="48">
        <v>2078</v>
      </c>
      <c r="D13" s="15"/>
    </row>
    <row r="14" spans="2:6" ht="12.75">
      <c r="B14" s="2" t="s">
        <v>68</v>
      </c>
      <c r="C14" s="49">
        <v>-401</v>
      </c>
      <c r="D14" s="15"/>
      <c r="F14" s="50"/>
    </row>
    <row r="15" spans="2:4" ht="12.75">
      <c r="B15" s="2" t="s">
        <v>69</v>
      </c>
      <c r="C15" s="48">
        <v>582</v>
      </c>
      <c r="D15" s="15"/>
    </row>
    <row r="16" spans="2:4" ht="12.75">
      <c r="B16" s="2" t="s">
        <v>70</v>
      </c>
      <c r="C16" s="49">
        <v>-102</v>
      </c>
      <c r="D16" s="15"/>
    </row>
    <row r="17" spans="2:4" ht="12.75">
      <c r="B17" s="2" t="s">
        <v>71</v>
      </c>
      <c r="C17" s="49">
        <v>-48</v>
      </c>
      <c r="D17" s="15"/>
    </row>
    <row r="18" spans="1:4" ht="12.75">
      <c r="A18" s="2" t="s">
        <v>72</v>
      </c>
      <c r="C18" s="51">
        <v>4073</v>
      </c>
      <c r="D18" s="15"/>
    </row>
    <row r="19" spans="3:4" ht="12.75">
      <c r="C19" s="48"/>
      <c r="D19" s="15"/>
    </row>
    <row r="20" spans="1:4" ht="12.75">
      <c r="A20" s="2" t="s">
        <v>73</v>
      </c>
      <c r="C20" s="48"/>
      <c r="D20" s="15"/>
    </row>
    <row r="21" spans="2:4" ht="12.75">
      <c r="B21" s="2" t="s">
        <v>74</v>
      </c>
      <c r="C21" s="48">
        <v>6162</v>
      </c>
      <c r="D21" s="15"/>
    </row>
    <row r="22" spans="2:4" ht="12.75">
      <c r="B22" s="2" t="s">
        <v>75</v>
      </c>
      <c r="C22" s="49">
        <v>-1756</v>
      </c>
      <c r="D22" s="15"/>
    </row>
    <row r="23" spans="1:4" ht="12.75">
      <c r="A23" s="2" t="s">
        <v>76</v>
      </c>
      <c r="C23" s="51">
        <v>8479</v>
      </c>
      <c r="D23" s="15"/>
    </row>
    <row r="24" spans="3:4" ht="12.75">
      <c r="C24" s="48"/>
      <c r="D24" s="15"/>
    </row>
    <row r="25" spans="2:4" ht="12.75">
      <c r="B25" s="2" t="s">
        <v>77</v>
      </c>
      <c r="C25" s="49">
        <v>599</v>
      </c>
      <c r="D25" s="15"/>
    </row>
    <row r="26" spans="1:4" ht="12.75">
      <c r="A26" s="2" t="s">
        <v>78</v>
      </c>
      <c r="C26" s="51">
        <v>9078</v>
      </c>
      <c r="D26" s="15"/>
    </row>
    <row r="27" spans="3:4" ht="12.75">
      <c r="C27" s="48"/>
      <c r="D27" s="15"/>
    </row>
    <row r="28" spans="1:4" ht="12.75">
      <c r="A28" s="2" t="s">
        <v>79</v>
      </c>
      <c r="C28" s="48"/>
      <c r="D28" s="15"/>
    </row>
    <row r="29" spans="2:4" ht="12.75">
      <c r="B29" s="2" t="s">
        <v>80</v>
      </c>
      <c r="C29" s="49">
        <v>-1055</v>
      </c>
      <c r="D29" s="15"/>
    </row>
    <row r="30" spans="2:4" ht="12.75">
      <c r="B30" s="2" t="s">
        <v>81</v>
      </c>
      <c r="C30" s="48">
        <v>48</v>
      </c>
      <c r="D30" s="15"/>
    </row>
    <row r="31" spans="2:4" ht="12.75">
      <c r="B31" s="2" t="s">
        <v>82</v>
      </c>
      <c r="C31" s="48">
        <v>102</v>
      </c>
      <c r="D31" s="15"/>
    </row>
    <row r="32" spans="3:4" ht="12.75">
      <c r="C32" s="52">
        <v>-905</v>
      </c>
      <c r="D32" s="15"/>
    </row>
    <row r="33" spans="3:4" ht="12.75">
      <c r="C33" s="48"/>
      <c r="D33" s="15"/>
    </row>
    <row r="34" spans="1:3" ht="12.75">
      <c r="A34" s="2" t="s">
        <v>83</v>
      </c>
      <c r="C34" s="53"/>
    </row>
    <row r="35" spans="2:3" ht="12.75">
      <c r="B35" s="2" t="s">
        <v>84</v>
      </c>
      <c r="C35" s="49">
        <v>-582</v>
      </c>
    </row>
    <row r="36" spans="2:3" ht="12.75">
      <c r="B36" s="2" t="s">
        <v>85</v>
      </c>
      <c r="C36" s="49">
        <v>2190</v>
      </c>
    </row>
    <row r="37" spans="2:3" ht="12.75">
      <c r="B37" s="2" t="s">
        <v>86</v>
      </c>
      <c r="C37" s="49">
        <v>-5340</v>
      </c>
    </row>
    <row r="38" ht="12.75">
      <c r="C38" s="52">
        <v>-3732</v>
      </c>
    </row>
    <row r="39" ht="12.75">
      <c r="C39" s="53"/>
    </row>
    <row r="40" spans="1:3" ht="12.75">
      <c r="A40" s="2" t="s">
        <v>87</v>
      </c>
      <c r="C40" s="53">
        <v>4441</v>
      </c>
    </row>
    <row r="41" ht="12.75">
      <c r="C41" s="53"/>
    </row>
    <row r="42" spans="1:3" ht="12.75">
      <c r="A42" s="2" t="s">
        <v>88</v>
      </c>
      <c r="C42" s="48">
        <v>19180</v>
      </c>
    </row>
    <row r="43" ht="12.75">
      <c r="C43" s="53"/>
    </row>
    <row r="44" spans="1:3" ht="12.75">
      <c r="A44" s="2" t="s">
        <v>89</v>
      </c>
      <c r="C44" s="54">
        <v>23621</v>
      </c>
    </row>
    <row r="45" ht="12.75">
      <c r="C45" s="27"/>
    </row>
    <row r="46" ht="12.75">
      <c r="C46" s="27"/>
    </row>
    <row r="47" ht="12.75">
      <c r="C47" s="27"/>
    </row>
    <row r="48" ht="12.75">
      <c r="C48" s="27"/>
    </row>
    <row r="49" ht="12.75">
      <c r="C49" s="27"/>
    </row>
    <row r="50" ht="12.75">
      <c r="C50" s="27"/>
    </row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8"/>
  <sheetViews>
    <sheetView tabSelected="1" workbookViewId="0" topLeftCell="A1">
      <selection activeCell="E27" sqref="E27"/>
    </sheetView>
  </sheetViews>
  <sheetFormatPr defaultColWidth="9.33203125" defaultRowHeight="12.75"/>
  <cols>
    <col min="1" max="1" width="2" style="2" customWidth="1"/>
    <col min="2" max="2" width="41" style="2" customWidth="1"/>
    <col min="3" max="3" width="11.5" style="2" customWidth="1"/>
    <col min="4" max="4" width="12.16015625" style="2" customWidth="1"/>
    <col min="5" max="8" width="11.83203125" style="2" customWidth="1"/>
    <col min="9" max="9" width="10.16015625" style="2" customWidth="1"/>
    <col min="10" max="16384" width="8.83203125" style="2" customWidth="1"/>
  </cols>
  <sheetData>
    <row r="1" ht="18.75">
      <c r="B1" s="1" t="s">
        <v>51</v>
      </c>
    </row>
    <row r="3" spans="2:11" ht="12.75">
      <c r="B3" s="32" t="s">
        <v>37</v>
      </c>
      <c r="K3" s="33"/>
    </row>
    <row r="4" spans="2:11" ht="12.75">
      <c r="B4" s="32" t="s">
        <v>56</v>
      </c>
      <c r="K4" s="33"/>
    </row>
    <row r="5" ht="12.75">
      <c r="K5" s="33"/>
    </row>
    <row r="6" spans="3:11" ht="25.5">
      <c r="C6" s="34" t="s">
        <v>31</v>
      </c>
      <c r="D6" s="34" t="s">
        <v>38</v>
      </c>
      <c r="E6" s="34" t="s">
        <v>39</v>
      </c>
      <c r="F6" s="34" t="s">
        <v>40</v>
      </c>
      <c r="G6" s="34" t="s">
        <v>41</v>
      </c>
      <c r="H6" s="34" t="s">
        <v>57</v>
      </c>
      <c r="I6" s="35" t="s">
        <v>42</v>
      </c>
      <c r="K6" s="33"/>
    </row>
    <row r="7" spans="3:11" ht="12.75">
      <c r="C7" s="35" t="s">
        <v>43</v>
      </c>
      <c r="D7" s="35" t="s">
        <v>43</v>
      </c>
      <c r="E7" s="35" t="s">
        <v>43</v>
      </c>
      <c r="F7" s="35" t="s">
        <v>43</v>
      </c>
      <c r="G7" s="35" t="s">
        <v>43</v>
      </c>
      <c r="H7" s="35" t="s">
        <v>43</v>
      </c>
      <c r="I7" s="35" t="s">
        <v>43</v>
      </c>
      <c r="K7" s="33"/>
    </row>
    <row r="8" spans="3:11" ht="12.75">
      <c r="C8" s="36"/>
      <c r="D8" s="36"/>
      <c r="E8" s="36"/>
      <c r="F8" s="36"/>
      <c r="G8" s="36"/>
      <c r="H8" s="36"/>
      <c r="I8" s="36"/>
      <c r="K8" s="33"/>
    </row>
    <row r="9" spans="3:11" ht="12.75">
      <c r="C9" s="33"/>
      <c r="D9" s="33"/>
      <c r="E9" s="33"/>
      <c r="F9" s="33"/>
      <c r="G9" s="33"/>
      <c r="H9" s="33"/>
      <c r="I9" s="33"/>
      <c r="K9" s="33"/>
    </row>
    <row r="10" spans="2:11" ht="12.75">
      <c r="B10" s="37" t="s">
        <v>58</v>
      </c>
      <c r="C10" s="33"/>
      <c r="D10" s="33"/>
      <c r="E10" s="33"/>
      <c r="F10" s="33"/>
      <c r="G10" s="33"/>
      <c r="H10" s="33"/>
      <c r="I10" s="33"/>
      <c r="K10" s="33"/>
    </row>
    <row r="11" spans="3:11" ht="12.75">
      <c r="C11" s="33"/>
      <c r="D11" s="33"/>
      <c r="E11" s="33"/>
      <c r="F11" s="33"/>
      <c r="G11" s="33"/>
      <c r="H11" s="33"/>
      <c r="I11" s="33"/>
      <c r="K11" s="33"/>
    </row>
    <row r="12" spans="2:11" ht="12.75">
      <c r="B12" s="2" t="s">
        <v>59</v>
      </c>
      <c r="C12" s="38">
        <v>53020</v>
      </c>
      <c r="D12" s="38">
        <v>3704</v>
      </c>
      <c r="E12" s="38">
        <v>586</v>
      </c>
      <c r="F12" s="38">
        <v>128</v>
      </c>
      <c r="G12" s="38">
        <v>512</v>
      </c>
      <c r="H12" s="38">
        <v>-11129</v>
      </c>
      <c r="I12" s="38">
        <v>46821</v>
      </c>
      <c r="K12" s="33"/>
    </row>
    <row r="13" spans="3:11" ht="12.75">
      <c r="C13" s="38"/>
      <c r="D13" s="38"/>
      <c r="E13" s="38"/>
      <c r="F13" s="38"/>
      <c r="G13" s="38"/>
      <c r="H13" s="38"/>
      <c r="I13" s="38"/>
      <c r="K13" s="33"/>
    </row>
    <row r="14" spans="2:11" ht="12.75">
      <c r="B14" s="2" t="s">
        <v>44</v>
      </c>
      <c r="C14" s="38"/>
      <c r="D14" s="38"/>
      <c r="E14" s="38"/>
      <c r="F14" s="38"/>
      <c r="G14" s="38"/>
      <c r="H14" s="26">
        <v>-425</v>
      </c>
      <c r="I14" s="26">
        <v>-425</v>
      </c>
      <c r="K14" s="33"/>
    </row>
    <row r="15" spans="2:11" ht="12.75">
      <c r="B15" s="2" t="s">
        <v>60</v>
      </c>
      <c r="C15" s="38"/>
      <c r="D15" s="38"/>
      <c r="E15" s="38"/>
      <c r="F15" s="38">
        <v>224.75575</v>
      </c>
      <c r="G15" s="38"/>
      <c r="H15" s="26">
        <v>-224.75575</v>
      </c>
      <c r="I15" s="26">
        <v>0</v>
      </c>
      <c r="K15" s="33"/>
    </row>
    <row r="16" spans="2:11" ht="12.75">
      <c r="B16" s="2" t="s">
        <v>45</v>
      </c>
      <c r="C16" s="38"/>
      <c r="D16" s="38"/>
      <c r="E16" s="38"/>
      <c r="F16" s="38"/>
      <c r="G16" s="38">
        <v>-56</v>
      </c>
      <c r="H16" s="38"/>
      <c r="I16" s="38">
        <v>-56</v>
      </c>
      <c r="K16" s="33"/>
    </row>
    <row r="17" spans="2:11" ht="12.75" hidden="1">
      <c r="B17" s="2" t="s">
        <v>46</v>
      </c>
      <c r="C17" s="38">
        <v>0</v>
      </c>
      <c r="D17" s="38"/>
      <c r="E17" s="38"/>
      <c r="F17" s="38"/>
      <c r="G17" s="38"/>
      <c r="H17" s="38"/>
      <c r="I17" s="38">
        <v>0</v>
      </c>
      <c r="K17" s="33"/>
    </row>
    <row r="18" spans="2:11" ht="12.75" hidden="1">
      <c r="B18" s="2" t="s">
        <v>52</v>
      </c>
      <c r="C18" s="38"/>
      <c r="D18" s="38"/>
      <c r="E18" s="38">
        <v>0</v>
      </c>
      <c r="F18" s="38"/>
      <c r="G18" s="38"/>
      <c r="H18" s="38">
        <v>0</v>
      </c>
      <c r="I18" s="38">
        <v>0</v>
      </c>
      <c r="K18" s="33"/>
    </row>
    <row r="19" spans="2:11" ht="12.75" hidden="1">
      <c r="B19" s="2" t="s">
        <v>61</v>
      </c>
      <c r="C19" s="38"/>
      <c r="D19" s="38"/>
      <c r="E19" s="38">
        <v>0</v>
      </c>
      <c r="F19" s="38"/>
      <c r="G19" s="38"/>
      <c r="H19" s="38"/>
      <c r="I19" s="38">
        <v>0</v>
      </c>
      <c r="K19" s="33"/>
    </row>
    <row r="20" spans="3:11" ht="12.75">
      <c r="C20" s="38"/>
      <c r="D20" s="38"/>
      <c r="E20" s="38"/>
      <c r="F20" s="38"/>
      <c r="G20" s="38"/>
      <c r="H20" s="38"/>
      <c r="I20" s="38"/>
      <c r="K20" s="33"/>
    </row>
    <row r="21" spans="2:11" ht="13.5" thickBot="1">
      <c r="B21" s="2" t="s">
        <v>62</v>
      </c>
      <c r="C21" s="31">
        <v>53020</v>
      </c>
      <c r="D21" s="31">
        <v>3704</v>
      </c>
      <c r="E21" s="31">
        <v>586</v>
      </c>
      <c r="F21" s="31">
        <v>352.75575000000003</v>
      </c>
      <c r="G21" s="31">
        <v>456</v>
      </c>
      <c r="H21" s="31">
        <v>-11778.75575</v>
      </c>
      <c r="I21" s="31">
        <v>46340</v>
      </c>
      <c r="K21" s="33"/>
    </row>
    <row r="22" spans="2:11" ht="13.5" thickTop="1">
      <c r="B22" s="8"/>
      <c r="C22" s="46"/>
      <c r="D22" s="46"/>
      <c r="E22" s="46"/>
      <c r="F22" s="46"/>
      <c r="G22" s="46"/>
      <c r="H22" s="46"/>
      <c r="I22" s="46"/>
      <c r="K22" s="33"/>
    </row>
    <row r="23" spans="3:11" ht="12.75">
      <c r="C23" s="33"/>
      <c r="D23" s="33"/>
      <c r="E23" s="33"/>
      <c r="F23" s="33"/>
      <c r="G23" s="33"/>
      <c r="H23" s="33"/>
      <c r="I23" s="33"/>
      <c r="K23" s="33"/>
    </row>
    <row r="24" ht="12.75">
      <c r="K24" s="33"/>
    </row>
    <row r="25" ht="12.75">
      <c r="K25" s="33"/>
    </row>
    <row r="26" ht="12.75">
      <c r="K26" s="33"/>
    </row>
    <row r="27" ht="12.75">
      <c r="K27" s="33"/>
    </row>
    <row r="28" ht="12.75">
      <c r="K28" s="33"/>
    </row>
    <row r="29" ht="12.75">
      <c r="K29" s="33"/>
    </row>
    <row r="30" ht="12.75">
      <c r="K30" s="33"/>
    </row>
    <row r="31" ht="12.75">
      <c r="K31" s="33"/>
    </row>
    <row r="32" ht="12.75">
      <c r="K32" s="33"/>
    </row>
    <row r="33" ht="12.75">
      <c r="K33" s="33"/>
    </row>
    <row r="34" ht="12.75">
      <c r="K34" s="33"/>
    </row>
    <row r="35" ht="12.75">
      <c r="K35" s="33"/>
    </row>
    <row r="36" ht="12.75">
      <c r="K36" s="33"/>
    </row>
    <row r="37" ht="12.75">
      <c r="K37" s="33"/>
    </row>
    <row r="38" ht="12.75">
      <c r="K38" s="33"/>
    </row>
  </sheetData>
  <printOptions/>
  <pageMargins left="0.75" right="0.75" top="0.85" bottom="0.75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Juan Kuang (M) Indastrial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Kuang (M) Indastrial Bhd</dc:creator>
  <cp:keywords/>
  <dc:description/>
  <cp:lastModifiedBy>KYM</cp:lastModifiedBy>
  <cp:lastPrinted>2003-06-27T08:00:14Z</cp:lastPrinted>
  <dcterms:created xsi:type="dcterms:W3CDTF">2002-12-17T02:04:57Z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